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Planeacion\Desktop\"/>
    </mc:Choice>
  </mc:AlternateContent>
  <xr:revisionPtr revIDLastSave="0" documentId="13_ncr:1_{972CD82D-39DD-4E8F-95B5-3ED06A09D878}"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 l="1"/>
  <c r="N17" i="1"/>
  <c r="N16" i="1"/>
  <c r="N15" i="1"/>
</calcChain>
</file>

<file path=xl/sharedStrings.xml><?xml version="1.0" encoding="utf-8"?>
<sst xmlns="http://schemas.openxmlformats.org/spreadsheetml/2006/main" count="377" uniqueCount="170">
  <si>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</si>
  <si>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</si>
  <si>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</si>
  <si>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</si>
  <si>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</si>
  <si>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</si>
  <si>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</si>
  <si>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</si>
  <si>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</si>
  <si>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</si>
  <si>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</si>
  <si>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</si>
  <si>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</si>
  <si>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</si>
  <si>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</si>
  <si>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</si>
  <si>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</si>
  <si>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</si>
  <si>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</si>
  <si>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</si>
  <si>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</si>
  <si>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</si>
  <si>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</si>
  <si>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</si>
  <si>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</si>
  <si>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</si>
  <si>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</si>
  <si>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</si>
  <si>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</si>
  <si>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</si>
  <si>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</si>
  <si>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</si>
  <si>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</si>
  <si>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</si>
  <si>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</si>
  <si>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</si>
  <si>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</si>
  <si>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</si>
  <si>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</si>
  <si>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</si>
  <si>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</si>
  <si>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</si>
  <si>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</si>
  <si>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</si>
  <si>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</si>
  <si>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</si>
  <si>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</si>
  <si>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</si>
  <si>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</si>
  <si>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</si>
  <si>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</si>
  <si>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</si>
  <si>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</si>
  <si>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</si>
  <si>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</si>
  <si>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</si>
  <si>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Atención Adultos Mayores</t>
  </si>
  <si>
    <t>Mejorar las condiciones bucales de las personas Adultas Mayores que favorezcan su nutrición y digestión y proporcionar mejoras estéticas en su persona elevando su autoestima,salud y calidad de vida.</t>
  </si>
  <si>
    <t>Porcentaje de Atenciones de Adultos Mayores  en Psicologia,Familiares Atendidos en Psicologia, Posible Vulneracion de los Derechos con Representación Juridica Brindada, Asesoria Juridica con Posible Vulneración de los Derechos Humanos Proporcionados , Vulneracion de los Derechos con Acompañamiento de Trabajo Social Brindados.</t>
  </si>
  <si>
    <t>Eficacia</t>
  </si>
  <si>
    <t>Número de Atenciones brindadas  *100/Meta establecida</t>
  </si>
  <si>
    <t xml:space="preserve">Atenciones </t>
  </si>
  <si>
    <t>Mensual</t>
  </si>
  <si>
    <t>POA</t>
  </si>
  <si>
    <t>SDIFS Salamanca/Dirección Adultos Mayores/Coordinación Gerontológico/Coordinación Zona Urbana/Coordinación Zona Rural</t>
  </si>
  <si>
    <t>Porcentaje de Atenciones de  Prótesis Dentales colocadas a A.M.</t>
  </si>
  <si>
    <t>Porcentaje de Atenciones de Adultos Mayores  en Talleres Productivos, Cognitivos, Actividades Fisicas- Deportivas, Terapia Fisica, Podologia, Estilismo.</t>
  </si>
  <si>
    <t>Porcentaje de Atenciones de Adultos Mayores  en el Cuidado de Invernaderos Y Jornadas de Salud.</t>
  </si>
  <si>
    <t>Porcentaje de Atenciones de Adultos Mayores Capacitados en Nutrición, Tanatologia, Responsables en el Cuidado de Adultos Mayores Capacitados y Visitas a Enfermos</t>
  </si>
  <si>
    <t>Centro de Atención Infantil (CADI)</t>
  </si>
  <si>
    <t>Ser una alternativa de atención y asistencia  educativa mediante un servicio profesional de calidad y calidez, buscando coadyuvar al desarrollo integral de niñas y niños. Estimulando  el potencial de desarrollo cognitivo, emocional, fisico y nutricional, así como a disminuir el abandono y omisión  de cuidados en las edades de 45 días de nacidos a 6 años de edad, brindado seguridad y tranquilidad a los padres de familia durante su jornada laboral.</t>
  </si>
  <si>
    <t>Matrícula de atención</t>
  </si>
  <si>
    <t>Población atendida</t>
  </si>
  <si>
    <t>Estadístico</t>
  </si>
  <si>
    <t>Población</t>
  </si>
  <si>
    <t>Padrones de beneficiarios</t>
  </si>
  <si>
    <t>SDIFS Salamanca/Coordinación CADI-CAIC</t>
  </si>
  <si>
    <t>Centro de Atención Infantil (CAIC)</t>
  </si>
  <si>
    <t xml:space="preserve">Ser una alternativa de atención y asistencia  educativa mediante un servicio profesional de calidad y calidez, buscando coadyuvar al desarrollo integral de niñas y niños. Estimulando  el potencial de desarrollo cognitivo, emocional, fisico y nutricional, </t>
  </si>
  <si>
    <t>N/A</t>
  </si>
  <si>
    <t>Implementar estrategias para que los programas sociales sean entregados de manera correcta a los ciudadanos</t>
  </si>
  <si>
    <t xml:space="preserve">Número de servicios dados a personas en materia alimentaria del Municipio de Salamanca </t>
  </si>
  <si>
    <t>Porcentaje de personas beneficiadas con atenciones en comunidades</t>
  </si>
  <si>
    <t>Número de personas atendidas *100/meta establecida</t>
  </si>
  <si>
    <t>Personas</t>
  </si>
  <si>
    <t>Programa Operativo Anual (POA) 2024</t>
  </si>
  <si>
    <t>SDIF Salamanca / Dirección de Desarrollo Comunitario y Nutricional/ Coordinación Nutricional Alimentario/Coordinación de Salud y Bienestar de Red Móvil</t>
  </si>
  <si>
    <t>Gestion de apoyos de programas estatales en materia alimentaria</t>
  </si>
  <si>
    <t>Porcentaje de personas beneficiadas con la entrega de insumos del programa Asistencia Alimentaria GTO en sus diversas modalidades (desayunos escolares modalidad caliente, desayunos escolares modalidad fría, atención prioritaria y mil dias de vida) así como los beneficiarios del programa Red Móvil salud y bienestar comunitario.</t>
  </si>
  <si>
    <t>Servicios y atenciones brindadas en materia alimentaria</t>
  </si>
  <si>
    <t>Orientación Alimentaria</t>
  </si>
  <si>
    <t>Porcentaje de personas beneficiadas con las orientaciones nutricionales en los espacios del programa Asistencia Alimetaria GTO 2023.</t>
  </si>
  <si>
    <t>SDIF Salamanca / Dirección de Desarrollo Comunitario y Nutricional/ Coordinación Nutricional Alimentario</t>
  </si>
  <si>
    <t>Coadyuvancias, colaboraciones y asesoria jurídica previa.</t>
  </si>
  <si>
    <t>Proteger y Restituir los Derechos Vulnerados a Niños, Niñas y Adolescentes que se encuentran en el Municipio de Salamanca, Gto. y que no sean originarios de este, o se encuentren fuera de este, en colaboración con otras Procuradurias Auxiliares y/o Estatales, cuando haya un interés jurídico o Proceso Judicial dentro del Municipio de Salamanca, Gto., así como atención de los Adultos Mayores que se encuentren en Estado de Vulnerabilidad dentro del Municipio que no sean originarios de este o que se encuentren fuera de este, con un interés jurídico en el Municipio de Salamanca, Gto.</t>
  </si>
  <si>
    <t>Aumentar el número de beneficios otorgados en materia jurídica</t>
  </si>
  <si>
    <t xml:space="preserve">Eficiencia </t>
  </si>
  <si>
    <t>Niñas, Niños y Adolescentes que se encuentran en el Municipio de Salamanca, Gto., que no son originarios de este, o que se encuentren fuera de este,  cuando haya un interés jurídico dentro del Municipio de Salamanca, Gto. y  dentro de un Proceso Judicial dentro del Municipio de Salamanca, Gto. beneficados con atención integral y Adultos Mayores beneficiados con atenciones de asistencia social.</t>
  </si>
  <si>
    <t>número de personas atendidas * 100 /meta establecida</t>
  </si>
  <si>
    <t>Porcentaje</t>
  </si>
  <si>
    <t>mensual</t>
  </si>
  <si>
    <t>Expediente, Libro de Registro</t>
  </si>
  <si>
    <t xml:space="preserve">SMDIF Salamanca/ Dirección de Asistencia Jurídico Familiar/ Procuraduría Auxiliar en Materia de Asistencia Social  </t>
  </si>
  <si>
    <t>Modificaciones en los indicadores en 2023 y adecuación en nombre del Programa, ya que se reportan las asesorías jurídicas previas.</t>
  </si>
  <si>
    <t xml:space="preserve">Regularización del Estado Civil de las Personas, Servicio de Asesoria Juridica, Servicio de Atención Juridica, Atención de requerimientos judiciales , Atención de requerimientos judiciales, Expedición de carta de dependencia económica, Expedición de carta de dependencia económica,  </t>
  </si>
  <si>
    <t>Protección de los Derechos de Niñas, Niños y Adolescentes dentro de un Proceso Judícial, Defensa de los Derechos Civiles a los Ciudadanos del Municipio de Salamanca, Gto., Regularización del Estado Civil y Acreditación de la Dependencia Económica de los Ciudadanos Salmantinos.</t>
  </si>
  <si>
    <t xml:space="preserve">Contabilización de las atenciones brindadas por la Coordinación de Peritajes y Convivencias </t>
  </si>
  <si>
    <t>Personas beneficadas con acta de nacimiento o matrimonio, asesoria juridica, juicios familiares, sesiones de atención psicológica, peritajes psicologicos, con peritajes de trabajo social,  convivencias, entrega recepción, supervisadas, representacion como tutor en juicio civiles, representacion como tutor en juicio civiles, acompañamiento en escucha de menores y cartas de dependencia economica.</t>
  </si>
  <si>
    <t>Expediente, Bitacora de registro, cedula socieconomica</t>
  </si>
  <si>
    <t>SDIF Salamanca/ Dirección de Asistencia Jurídico Familiar/ 
Coordinación de Peritajes y Convivencias</t>
  </si>
  <si>
    <t>Atención a Niñas, Niños y Adolescentes por posible vulneración de derechos y Adultos Mayores en estado de vulnerabilidad</t>
  </si>
  <si>
    <t>Proteger y Restituir los Derechos Vulnerados a Niños, Niñas y Adolescentes por posible vulneración de derechos a niños, niñas y adolescentes que se encuentran en el Municipio de Salamanca, Gto. y  de los adultos mayores que se encuentren en estado de vulneravilidad dentro del Municipio de Salamanca, Gto.</t>
  </si>
  <si>
    <t xml:space="preserve">Contabilización de las atenciones brindadas por la Procuraduría Auxiliar </t>
  </si>
  <si>
    <t>Niñas, Niños y Adolescentes beneficados con atención integral y  Adultos Mayores beneficiados con atenciones de Asistencia Social.</t>
  </si>
  <si>
    <t>Expediente, padrón de beneficiarios</t>
  </si>
  <si>
    <t xml:space="preserve">SDIF Salamanca/ Dirección de Asistencia Jurídico Familiar/Procuraduría Auxiliar en Materia de Asistencia Social </t>
  </si>
  <si>
    <t>01/10/2024</t>
  </si>
  <si>
    <t>31/12/2024</t>
  </si>
  <si>
    <t>CANNASE / PREVERP/COF</t>
  </si>
  <si>
    <t>Brindar atenciones en materia de orientación familiar.</t>
  </si>
  <si>
    <t>Número de atenciones brindadas en materia de orientación familiar</t>
  </si>
  <si>
    <t xml:space="preserve">Eficacia </t>
  </si>
  <si>
    <t>Actividades de las líneas de acción deserción escolar; prevención de violencia escolar.</t>
  </si>
  <si>
    <t>Número de Personas Atendidas*100/ Meta Establecida</t>
  </si>
  <si>
    <t xml:space="preserve">Personas </t>
  </si>
  <si>
    <t xml:space="preserve">Mensual </t>
  </si>
  <si>
    <t>Expedientes y listas de registro</t>
  </si>
  <si>
    <t>SDIFS Salamanca / Dirección de Orientación Familiar / Coordinación de Atención a Niñas, Niños y Adolescentes en Situación Extraordinaria / Prevenión de Riesgos Psicosociales</t>
  </si>
  <si>
    <t>COF / CANNASE / PREVERP</t>
  </si>
  <si>
    <t>Realizar jornadas que fortalezcan el tejido social.</t>
  </si>
  <si>
    <t>Realización de jornadas que fortalezcan el tejido social</t>
  </si>
  <si>
    <t>Actividades de las líneas de acción Prevención del embarazo adolescente; prevención de adicciones; prevención de suicidio; prevención de violencia escolar; desarrollo de competencias y habilidades parentales; participación infantil y juvenil; deserción escolar.</t>
  </si>
  <si>
    <t>SDIFS Salamanca / Dirección de Orientación Familiar / Coordinación de Orientación Familiar / Coordinación de Atención a Niñas, Niños y Adolescentes en Situación Extraordinaria / Prevención de Riesgos Psicosociales</t>
  </si>
  <si>
    <t>COF/ CANNASE</t>
  </si>
  <si>
    <t>Realizar talleres educativos, deportivos, culturales, artísticos y de competencias parentales.</t>
  </si>
  <si>
    <t>Continuación de los talleres</t>
  </si>
  <si>
    <t>Actividades de las líneas de acción Prevención del embarazo adolescente; prevención de violencia escolar; desarrollo de competencias y habilidades parentales; deserción escolar.</t>
  </si>
  <si>
    <t>PREVERP</t>
  </si>
  <si>
    <t>Realizar actividades para la prevención de riesgos psicosociales.</t>
  </si>
  <si>
    <t>Realización de actividades preventivas de riesgos psicosociales</t>
  </si>
  <si>
    <t>Actividades de la línea de acción Prevención de suicidio.</t>
  </si>
  <si>
    <t>SDIFS Salamanca / Dirección de Orientación Familiar / Prevención de Riesgos Psicosociales</t>
  </si>
  <si>
    <t>Octubre: Se realizaron 78 atenciones en la recolección de listas, recibos y pagos del programa de Alimentacion escolar fría y caliente, asi como 283 atenciones en orientaciones alimentarias que se llevaron acabo en 2 preescolares. Noviembre: se llevaron acabo 31 atenciones en la recolección de listas,  pagos y recibos del programa de alimentación escolar fría y caliente, asi como 41 atenciones en las jornadas de salud por DIF Salamanca. Diciembre: Se realizaron 18 atenciones en visitas, recoleciones de pagos.</t>
  </si>
  <si>
    <t>Octubre: Se realizo la entrega de insumos de alimentacion escolar caliente  y se le brindo la atención teniendo un total de 3616 de atenciones, en alimentacion escolar fria se tuvo 2584  atenciones, Atención prioritaria en grupos prioritarios 223 atenciones y en el programa de red movil 421 atenciones. Noviembre: Se realizo la entrega de insumos de alimentacion escolar caliente  y se le brindo la atención teniendo un total de 3696 de atenciones, en alimentacion escolar fria se tuvo 2584  atenciones, Atención prioritaria en grupos prioritarios 223 atenciones,  en asistencia alimentaria en los primeros mil dias de vida se tuvo 220 atenciones y en el programa de red movil 425 atenciones. Diciembre: Se hizo la entrega de insumos en alimentacion escolar fría y se realizaron 1292 atenciones.</t>
  </si>
  <si>
    <t>Octubre: Se recibieron 3 solicitudes y en el mes de noviembre y diciembre no se obtuvo solicitudes.</t>
  </si>
  <si>
    <t>Octubre: 67 orientaciones, Noviembre: 77 atenciones y Diciembre: 47 atenciones.</t>
  </si>
  <si>
    <t>Apoyos otorgados</t>
  </si>
  <si>
    <t>Implementar estrategias para que los programas sociales sean otorgados de manera correcta a los ciudadanos</t>
  </si>
  <si>
    <t>Porcentaje de personas con pobreza por ingresos del municipio con apoyos economicos para atención médica y tratamientos médicos recibidos</t>
  </si>
  <si>
    <t>Eficaia</t>
  </si>
  <si>
    <t>Personas beneficiadas con apoyos económicos para atención médica y tratamientos médico</t>
  </si>
  <si>
    <t>número de personas atendidas *100 /meta establecida</t>
  </si>
  <si>
    <t>personas beneficiadas</t>
  </si>
  <si>
    <t xml:space="preserve">SDIFS/ Dirección de Asistencia Social/Coordinación de Trabajo Social </t>
  </si>
  <si>
    <t>Sin avance que reportar en este trimestre</t>
  </si>
  <si>
    <t>Jornadas integrales</t>
  </si>
  <si>
    <t>Porcentaje de personas con pobreza por ingresos del municipio con apoyos economicos para atencion del infante recibidos</t>
  </si>
  <si>
    <t>Personas beneficiadas con apoyos economicos para atención del infante</t>
  </si>
  <si>
    <t>Apoyos de salud</t>
  </si>
  <si>
    <t>Porcentaje de personas con pobreza por ingresos del municipio con apoyos economicos para gastos funerarios entregados</t>
  </si>
  <si>
    <t>Personas beneficiadas con apoyos economicos para gastos funerarios</t>
  </si>
  <si>
    <t>Apoyos economicos</t>
  </si>
  <si>
    <t>Porcentaje de personas con pobreza por ingresos del municipio con apoyos en especie para la salud y la movilidad asistida recibidos</t>
  </si>
  <si>
    <t>Personas beneficiadas con apoyos en especie para la salud y movilidad asistida</t>
  </si>
  <si>
    <t>Sin observaciones</t>
  </si>
  <si>
    <t>Apoyo en Especie y Economicos</t>
  </si>
  <si>
    <t>Porcentaje de gestiones de entrega de pañales para adultos mayores y nna con discapacidad del municipio con pobreza por ingresos</t>
  </si>
  <si>
    <t>Personas beneficiadas con pañales para dultos y nna con discapacidad</t>
  </si>
  <si>
    <t>Porcentaje de personas con pobreza por ingresos del municipio con apoyos en especie para el desarrollo de actividades econòmicas recibidos</t>
  </si>
  <si>
    <t>Personas beneficiadas con apoyos en especie para el desarrollo de actividades económicas recibidas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</si>
</sst>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quot;/&quot;mm&quot;/&quot;yyyy"/>
    <numFmt numFmtId="165" formatCode="d/m/yyyy"/>
  </numFmts>
  <fonts count="7"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indexed="8"/>
      <name val="Arial"/>
      <family val="2"/>
    </font>
    <font>
      <sz val="11"/>
      <color rgb="FF000000"/>
      <name val="Arial"/>
      <family val="2"/>
    </font>
    <font>
      <sz val="11"/>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9" fontId="3" fillId="0"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2">
    <xf numFmtId="0" fontId="0" fillId="0" borderId="0" xfId="0"/>
    <xf numFmtId="9" fontId="4" fillId="0" borderId="0" xfId="1" applyFont="1" applyBorder="1" applyAlignment="1">
      <alignment horizontal="center" vertical="center"/>
    </xf>
    <xf numFmtId="0" fontId="2" fillId="4"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9" fontId="4"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5" fillId="3" borderId="0" xfId="2" applyFont="1" applyBorder="1" applyAlignment="1">
      <alignment horizontal="center" vertical="center" wrapText="1"/>
    </xf>
    <xf numFmtId="164" fontId="5" fillId="3" borderId="0" xfId="2" applyNumberFormat="1" applyFont="1" applyBorder="1" applyAlignment="1">
      <alignment horizontal="center" vertical="center" wrapText="1"/>
    </xf>
    <xf numFmtId="0" fontId="5" fillId="3" borderId="0" xfId="2" applyFont="1" applyBorder="1" applyAlignment="1">
      <alignment horizontal="center" vertical="center"/>
    </xf>
    <xf numFmtId="0" fontId="6" fillId="3" borderId="0" xfId="2" applyFont="1" applyBorder="1" applyAlignment="1">
      <alignment horizontal="center" vertical="center" wrapText="1"/>
    </xf>
    <xf numFmtId="49" fontId="4" fillId="0" borderId="0" xfId="0" applyNumberFormat="1" applyFont="1" applyBorder="1" applyAlignment="1">
      <alignment horizontal="center" vertical="center"/>
    </xf>
    <xf numFmtId="0" fontId="5" fillId="0" borderId="0" xfId="0" applyFont="1" applyBorder="1" applyAlignment="1">
      <alignment horizontal="center" vertical="center"/>
    </xf>
    <xf numFmtId="3" fontId="5" fillId="0" borderId="0" xfId="0" applyNumberFormat="1" applyFont="1" applyBorder="1" applyAlignment="1">
      <alignment horizontal="center" vertical="center"/>
    </xf>
    <xf numFmtId="165" fontId="5" fillId="5" borderId="0" xfId="0" applyNumberFormat="1" applyFont="1" applyFill="1" applyBorder="1" applyAlignment="1">
      <alignment horizontal="center" vertical="center"/>
    </xf>
    <xf numFmtId="3" fontId="4" fillId="6" borderId="0" xfId="0" applyNumberFormat="1" applyFont="1" applyFill="1" applyBorder="1" applyAlignment="1">
      <alignment horizontal="center" vertical="center"/>
    </xf>
    <xf numFmtId="0" fontId="5" fillId="5" borderId="0" xfId="0" applyFont="1" applyFill="1" applyBorder="1" applyAlignment="1">
      <alignment horizontal="center" vertical="center"/>
    </xf>
    <xf numFmtId="165" fontId="5" fillId="0" borderId="0" xfId="0" applyNumberFormat="1" applyFont="1" applyBorder="1" applyAlignment="1">
      <alignment horizontal="center" vertical="center"/>
    </xf>
    <xf numFmtId="0" fontId="6" fillId="6" borderId="0" xfId="2" applyFont="1" applyFill="1" applyBorder="1" applyAlignment="1">
      <alignment horizontal="center" vertical="center"/>
    </xf>
    <xf numFmtId="3" fontId="4" fillId="0" borderId="0" xfId="0" applyNumberFormat="1" applyFont="1" applyBorder="1" applyAlignment="1">
      <alignment horizontal="center" vertical="center"/>
    </xf>
    <xf numFmtId="0" fontId="4" fillId="0" borderId="0" xfId="0" applyFont="1" applyBorder="1" applyAlignment="1">
      <alignment vertical="center"/>
    </xf>
    <xf numFmtId="14" fontId="4" fillId="0" borderId="0" xfId="0" applyNumberFormat="1" applyFont="1" applyBorder="1" applyAlignment="1">
      <alignment vertical="center"/>
    </xf>
    <xf numFmtId="0" fontId="6" fillId="3" borderId="0" xfId="3" applyFont="1" applyBorder="1" applyAlignment="1">
      <alignment horizontal="center" vertical="center" wrapText="1"/>
    </xf>
    <xf numFmtId="0" fontId="6" fillId="3" borderId="0" xfId="4" applyFont="1" applyBorder="1" applyAlignment="1">
      <alignment horizontal="center" vertical="center" wrapText="1"/>
    </xf>
    <xf numFmtId="0" fontId="4" fillId="3" borderId="0" xfId="5" applyFont="1" applyBorder="1" applyAlignment="1">
      <alignment horizontal="center" vertical="center"/>
    </xf>
    <xf numFmtId="0" fontId="4" fillId="3" borderId="0" xfId="6" applyFont="1" applyBorder="1" applyAlignment="1">
      <alignment horizontal="center" vertical="center" wrapText="1"/>
    </xf>
    <xf numFmtId="0" fontId="4" fillId="3" borderId="0" xfId="7" applyFont="1" applyBorder="1" applyAlignment="1">
      <alignment horizontal="center" vertical="center"/>
    </xf>
    <xf numFmtId="0" fontId="4" fillId="3" borderId="0" xfId="0" applyFont="1" applyFill="1" applyBorder="1" applyAlignment="1">
      <alignment horizontal="center" vertical="center" wrapText="1"/>
    </xf>
    <xf numFmtId="0" fontId="4" fillId="3" borderId="0" xfId="8" applyFont="1" applyBorder="1" applyAlignment="1">
      <alignment horizontal="center" vertical="center" wrapText="1"/>
    </xf>
  </cellXfs>
  <cellStyles count="9">
    <cellStyle name="Normal" xfId="0" builtinId="0"/>
    <cellStyle name="Normal 10" xfId="6" xr:uid="{D434BFDA-A844-40FA-883B-CD200F2206A6}"/>
    <cellStyle name="Normal 11" xfId="7" xr:uid="{972C3A71-B2AF-4ED2-AB04-BDA29DCAB8C9}"/>
    <cellStyle name="Normal 12" xfId="8" xr:uid="{D786C91D-E825-43DF-AD50-A7254DB5E582}"/>
    <cellStyle name="Normal 13" xfId="5" xr:uid="{E2F34179-2BDF-4288-BC2E-011A9F87A980}"/>
    <cellStyle name="Normal 2" xfId="2" xr:uid="{E5B27971-937B-4264-84F1-D212DC50881A}"/>
    <cellStyle name="Normal 7" xfId="3" xr:uid="{75FB9DC8-E757-4ACF-BD10-9DB2D25838BD}"/>
    <cellStyle name="Normal 8" xfId="4" xr:uid="{40276D2A-FC92-4CAA-8B8D-0C82D3BD07F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LTAIPG26F1_V%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abSelected="1" topLeftCell="A2" workbookViewId="0">
      <selection activeCell="A8" sqref="A8:T3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 t="s">
        <v>33</v>
      </c>
      <c r="B6" s="4"/>
      <c r="C6" s="4"/>
      <c r="D6" s="4"/>
      <c r="E6" s="4"/>
      <c r="F6" s="4"/>
      <c r="G6" s="4"/>
      <c r="H6" s="4"/>
      <c r="I6" s="4"/>
      <c r="J6" s="4"/>
      <c r="K6" s="4"/>
      <c r="L6" s="4"/>
      <c r="M6" s="4"/>
      <c r="N6" s="4"/>
      <c r="O6" s="4"/>
      <c r="P6" s="4"/>
      <c r="Q6" s="4"/>
      <c r="R6" s="4"/>
      <c r="S6" s="4"/>
      <c r="T6" s="4"/>
    </row>
    <row r="7" spans="1:20"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x14ac:dyDescent="0.3">
      <c r="A8" s="6">
        <v>2024</v>
      </c>
      <c r="B8" s="7">
        <v>45566</v>
      </c>
      <c r="C8" s="7">
        <v>45657</v>
      </c>
      <c r="D8" s="6" t="s">
        <v>56</v>
      </c>
      <c r="E8" s="6" t="s">
        <v>57</v>
      </c>
      <c r="F8" s="6" t="s">
        <v>58</v>
      </c>
      <c r="G8" s="6" t="s">
        <v>59</v>
      </c>
      <c r="H8" s="6" t="s">
        <v>54</v>
      </c>
      <c r="I8" s="6" t="s">
        <v>60</v>
      </c>
      <c r="J8" s="6" t="s">
        <v>61</v>
      </c>
      <c r="K8" s="6" t="s">
        <v>62</v>
      </c>
      <c r="L8" s="8">
        <v>2.36</v>
      </c>
      <c r="M8" s="6">
        <v>497</v>
      </c>
      <c r="N8" s="6">
        <v>0</v>
      </c>
      <c r="O8" s="8">
        <v>6.14</v>
      </c>
      <c r="P8" s="6" t="s">
        <v>54</v>
      </c>
      <c r="Q8" s="6" t="s">
        <v>63</v>
      </c>
      <c r="R8" s="6" t="s">
        <v>64</v>
      </c>
      <c r="S8" s="7">
        <v>45657</v>
      </c>
      <c r="T8" s="6"/>
    </row>
    <row r="9" spans="1:20" x14ac:dyDescent="0.3">
      <c r="A9" s="6">
        <v>2024</v>
      </c>
      <c r="B9" s="7">
        <v>45566</v>
      </c>
      <c r="C9" s="7">
        <v>45657</v>
      </c>
      <c r="D9" s="6" t="s">
        <v>56</v>
      </c>
      <c r="E9" s="6" t="s">
        <v>57</v>
      </c>
      <c r="F9" s="6" t="s">
        <v>65</v>
      </c>
      <c r="G9" s="6" t="s">
        <v>59</v>
      </c>
      <c r="H9" s="6" t="s">
        <v>54</v>
      </c>
      <c r="I9" s="6" t="s">
        <v>60</v>
      </c>
      <c r="J9" s="6" t="s">
        <v>61</v>
      </c>
      <c r="K9" s="6" t="s">
        <v>62</v>
      </c>
      <c r="L9" s="8">
        <v>0.05</v>
      </c>
      <c r="M9" s="6">
        <v>204</v>
      </c>
      <c r="N9" s="6">
        <v>0</v>
      </c>
      <c r="O9" s="8">
        <v>0.27</v>
      </c>
      <c r="P9" s="6" t="s">
        <v>54</v>
      </c>
      <c r="Q9" s="6" t="s">
        <v>63</v>
      </c>
      <c r="R9" s="6" t="s">
        <v>64</v>
      </c>
      <c r="S9" s="7">
        <v>45657</v>
      </c>
      <c r="T9" s="6"/>
    </row>
    <row r="10" spans="1:20" x14ac:dyDescent="0.3">
      <c r="A10" s="6">
        <v>2024</v>
      </c>
      <c r="B10" s="7">
        <v>45566</v>
      </c>
      <c r="C10" s="7">
        <v>45657</v>
      </c>
      <c r="D10" s="6" t="s">
        <v>56</v>
      </c>
      <c r="E10" s="6" t="s">
        <v>57</v>
      </c>
      <c r="F10" s="6" t="s">
        <v>66</v>
      </c>
      <c r="G10" s="6" t="s">
        <v>59</v>
      </c>
      <c r="H10" s="6" t="s">
        <v>54</v>
      </c>
      <c r="I10" s="6" t="s">
        <v>60</v>
      </c>
      <c r="J10" s="6" t="s">
        <v>61</v>
      </c>
      <c r="K10" s="6" t="s">
        <v>62</v>
      </c>
      <c r="L10" s="8">
        <v>1.1200000000000001</v>
      </c>
      <c r="M10" s="6">
        <v>3121</v>
      </c>
      <c r="N10" s="6">
        <v>0</v>
      </c>
      <c r="O10" s="8">
        <v>5.1100000000000003</v>
      </c>
      <c r="P10" s="6" t="s">
        <v>54</v>
      </c>
      <c r="Q10" s="6" t="s">
        <v>63</v>
      </c>
      <c r="R10" s="6" t="s">
        <v>64</v>
      </c>
      <c r="S10" s="7">
        <v>45657</v>
      </c>
      <c r="T10" s="6"/>
    </row>
    <row r="11" spans="1:20" x14ac:dyDescent="0.3">
      <c r="A11" s="6">
        <v>2024</v>
      </c>
      <c r="B11" s="7">
        <v>45566</v>
      </c>
      <c r="C11" s="7">
        <v>45657</v>
      </c>
      <c r="D11" s="6" t="s">
        <v>56</v>
      </c>
      <c r="E11" s="6" t="s">
        <v>57</v>
      </c>
      <c r="F11" s="6" t="s">
        <v>67</v>
      </c>
      <c r="G11" s="6" t="s">
        <v>59</v>
      </c>
      <c r="H11" s="6" t="s">
        <v>54</v>
      </c>
      <c r="I11" s="6" t="s">
        <v>60</v>
      </c>
      <c r="J11" s="6" t="s">
        <v>61</v>
      </c>
      <c r="K11" s="6" t="s">
        <v>62</v>
      </c>
      <c r="L11" s="8">
        <v>71.25</v>
      </c>
      <c r="M11" s="6">
        <v>12</v>
      </c>
      <c r="N11" s="6">
        <v>0</v>
      </c>
      <c r="O11" s="8">
        <v>251.67</v>
      </c>
      <c r="P11" s="6" t="s">
        <v>54</v>
      </c>
      <c r="Q11" s="6" t="s">
        <v>63</v>
      </c>
      <c r="R11" s="6" t="s">
        <v>64</v>
      </c>
      <c r="S11" s="7">
        <v>45657</v>
      </c>
      <c r="T11" s="6"/>
    </row>
    <row r="12" spans="1:20" x14ac:dyDescent="0.3">
      <c r="A12" s="6">
        <v>2024</v>
      </c>
      <c r="B12" s="7">
        <v>45566</v>
      </c>
      <c r="C12" s="7">
        <v>45657</v>
      </c>
      <c r="D12" s="6" t="s">
        <v>56</v>
      </c>
      <c r="E12" s="6" t="s">
        <v>57</v>
      </c>
      <c r="F12" s="6" t="s">
        <v>68</v>
      </c>
      <c r="G12" s="6" t="s">
        <v>59</v>
      </c>
      <c r="H12" s="6" t="s">
        <v>54</v>
      </c>
      <c r="I12" s="6" t="s">
        <v>60</v>
      </c>
      <c r="J12" s="6" t="s">
        <v>61</v>
      </c>
      <c r="K12" s="6" t="s">
        <v>62</v>
      </c>
      <c r="L12" s="8">
        <v>2.0699999999999998</v>
      </c>
      <c r="M12" s="6">
        <v>94</v>
      </c>
      <c r="N12" s="6">
        <v>0</v>
      </c>
      <c r="O12" s="8">
        <v>10.67</v>
      </c>
      <c r="P12" s="6" t="s">
        <v>54</v>
      </c>
      <c r="Q12" s="6" t="s">
        <v>63</v>
      </c>
      <c r="R12" s="6" t="s">
        <v>64</v>
      </c>
      <c r="S12" s="7">
        <v>45657</v>
      </c>
      <c r="T12" s="6"/>
    </row>
    <row r="13" spans="1:20" x14ac:dyDescent="0.3">
      <c r="A13" s="6">
        <v>2024</v>
      </c>
      <c r="B13" s="7">
        <v>45566</v>
      </c>
      <c r="C13" s="7">
        <v>45657</v>
      </c>
      <c r="D13" s="6" t="s">
        <v>69</v>
      </c>
      <c r="E13" s="6" t="s">
        <v>70</v>
      </c>
      <c r="F13" s="6" t="s">
        <v>71</v>
      </c>
      <c r="G13" s="6" t="s">
        <v>72</v>
      </c>
      <c r="H13" s="6" t="s">
        <v>71</v>
      </c>
      <c r="I13" s="6" t="s">
        <v>73</v>
      </c>
      <c r="J13" s="6" t="s">
        <v>74</v>
      </c>
      <c r="K13" s="6" t="s">
        <v>62</v>
      </c>
      <c r="L13" s="6">
        <v>157</v>
      </c>
      <c r="M13" s="6">
        <v>180</v>
      </c>
      <c r="N13" s="6">
        <v>180</v>
      </c>
      <c r="O13" s="1">
        <v>1</v>
      </c>
      <c r="P13" s="6" t="s">
        <v>54</v>
      </c>
      <c r="Q13" s="6" t="s">
        <v>75</v>
      </c>
      <c r="R13" s="9" t="s">
        <v>76</v>
      </c>
      <c r="S13" s="7">
        <v>45645</v>
      </c>
      <c r="T13" s="6"/>
    </row>
    <row r="14" spans="1:20" x14ac:dyDescent="0.3">
      <c r="A14" s="6">
        <v>2024</v>
      </c>
      <c r="B14" s="7">
        <v>45566</v>
      </c>
      <c r="C14" s="7">
        <v>45657</v>
      </c>
      <c r="D14" s="6" t="s">
        <v>77</v>
      </c>
      <c r="E14" s="6" t="s">
        <v>78</v>
      </c>
      <c r="F14" s="6" t="s">
        <v>71</v>
      </c>
      <c r="G14" s="6" t="s">
        <v>72</v>
      </c>
      <c r="H14" s="6" t="s">
        <v>71</v>
      </c>
      <c r="I14" s="6" t="s">
        <v>73</v>
      </c>
      <c r="J14" s="6" t="s">
        <v>74</v>
      </c>
      <c r="K14" s="6" t="s">
        <v>62</v>
      </c>
      <c r="L14" s="6" t="s">
        <v>79</v>
      </c>
      <c r="M14" s="6" t="s">
        <v>79</v>
      </c>
      <c r="N14" s="6" t="s">
        <v>79</v>
      </c>
      <c r="O14" s="6" t="s">
        <v>79</v>
      </c>
      <c r="P14" s="6" t="s">
        <v>55</v>
      </c>
      <c r="Q14" s="6" t="s">
        <v>75</v>
      </c>
      <c r="R14" s="9" t="s">
        <v>76</v>
      </c>
      <c r="S14" s="7">
        <v>45645</v>
      </c>
      <c r="T14" s="6"/>
    </row>
    <row r="15" spans="1:20" x14ac:dyDescent="0.3">
      <c r="A15" s="6">
        <v>2024</v>
      </c>
      <c r="B15" s="7">
        <v>45566</v>
      </c>
      <c r="C15" s="7">
        <v>45645</v>
      </c>
      <c r="D15" s="6" t="s">
        <v>80</v>
      </c>
      <c r="E15" s="6" t="s">
        <v>81</v>
      </c>
      <c r="F15" s="6" t="s">
        <v>59</v>
      </c>
      <c r="G15" s="6" t="s">
        <v>82</v>
      </c>
      <c r="H15" s="6" t="s">
        <v>83</v>
      </c>
      <c r="I15" s="6" t="s">
        <v>84</v>
      </c>
      <c r="J15" s="6" t="s">
        <v>62</v>
      </c>
      <c r="K15" s="6">
        <v>1749</v>
      </c>
      <c r="L15" s="6">
        <v>1749</v>
      </c>
      <c r="M15" s="6" t="s">
        <v>79</v>
      </c>
      <c r="N15" s="6">
        <f>(15+169+72)*100/K15</f>
        <v>14.636935391652372</v>
      </c>
      <c r="O15" s="6">
        <v>100</v>
      </c>
      <c r="P15" s="6" t="s">
        <v>54</v>
      </c>
      <c r="Q15" s="6" t="s">
        <v>85</v>
      </c>
      <c r="R15" s="6" t="s">
        <v>86</v>
      </c>
      <c r="S15" s="7">
        <v>45646</v>
      </c>
      <c r="T15" s="6" t="s">
        <v>142</v>
      </c>
    </row>
    <row r="16" spans="1:20" x14ac:dyDescent="0.3">
      <c r="A16" s="6">
        <v>2024</v>
      </c>
      <c r="B16" s="7">
        <v>45566</v>
      </c>
      <c r="C16" s="7">
        <v>45645</v>
      </c>
      <c r="D16" s="6" t="s">
        <v>80</v>
      </c>
      <c r="E16" s="6" t="s">
        <v>87</v>
      </c>
      <c r="F16" s="6" t="s">
        <v>59</v>
      </c>
      <c r="G16" s="6" t="s">
        <v>88</v>
      </c>
      <c r="H16" s="6" t="s">
        <v>83</v>
      </c>
      <c r="I16" s="6" t="s">
        <v>84</v>
      </c>
      <c r="J16" s="6" t="s">
        <v>62</v>
      </c>
      <c r="K16" s="6">
        <v>4034</v>
      </c>
      <c r="L16" s="6">
        <v>4034</v>
      </c>
      <c r="M16" s="6" t="s">
        <v>79</v>
      </c>
      <c r="N16" s="6">
        <f>(6562+15225+938)*100/K16</f>
        <v>563.33663857213685</v>
      </c>
      <c r="O16" s="6">
        <v>100</v>
      </c>
      <c r="P16" s="6" t="s">
        <v>54</v>
      </c>
      <c r="Q16" s="6" t="s">
        <v>85</v>
      </c>
      <c r="R16" s="6" t="s">
        <v>86</v>
      </c>
      <c r="S16" s="7">
        <v>45646</v>
      </c>
      <c r="T16" s="6" t="s">
        <v>143</v>
      </c>
    </row>
    <row r="17" spans="1:20" x14ac:dyDescent="0.3">
      <c r="A17" s="6">
        <v>2024</v>
      </c>
      <c r="B17" s="7">
        <v>45566</v>
      </c>
      <c r="C17" s="7">
        <v>45645</v>
      </c>
      <c r="D17" s="6" t="s">
        <v>80</v>
      </c>
      <c r="E17" s="6" t="s">
        <v>89</v>
      </c>
      <c r="F17" s="6" t="s">
        <v>59</v>
      </c>
      <c r="G17" s="6" t="s">
        <v>88</v>
      </c>
      <c r="H17" s="6" t="s">
        <v>83</v>
      </c>
      <c r="I17" s="6" t="s">
        <v>84</v>
      </c>
      <c r="J17" s="6" t="s">
        <v>62</v>
      </c>
      <c r="K17" s="6">
        <v>9</v>
      </c>
      <c r="L17" s="6">
        <v>9</v>
      </c>
      <c r="M17" s="6" t="s">
        <v>79</v>
      </c>
      <c r="N17" s="6">
        <f>(2)*100/K17</f>
        <v>22.222222222222221</v>
      </c>
      <c r="O17" s="6">
        <v>100</v>
      </c>
      <c r="P17" s="6" t="s">
        <v>54</v>
      </c>
      <c r="Q17" s="6" t="s">
        <v>85</v>
      </c>
      <c r="R17" s="6" t="s">
        <v>86</v>
      </c>
      <c r="S17" s="7">
        <v>45646</v>
      </c>
      <c r="T17" s="6" t="s">
        <v>144</v>
      </c>
    </row>
    <row r="18" spans="1:20" x14ac:dyDescent="0.3">
      <c r="A18" s="6">
        <v>2024</v>
      </c>
      <c r="B18" s="7">
        <v>45566</v>
      </c>
      <c r="C18" s="7">
        <v>45645</v>
      </c>
      <c r="D18" s="6" t="s">
        <v>80</v>
      </c>
      <c r="E18" s="6" t="s">
        <v>90</v>
      </c>
      <c r="F18" s="6" t="s">
        <v>59</v>
      </c>
      <c r="G18" s="6" t="s">
        <v>91</v>
      </c>
      <c r="H18" s="6" t="s">
        <v>83</v>
      </c>
      <c r="I18" s="6" t="s">
        <v>84</v>
      </c>
      <c r="J18" s="6" t="s">
        <v>62</v>
      </c>
      <c r="K18" s="6">
        <v>780</v>
      </c>
      <c r="L18" s="6">
        <v>780</v>
      </c>
      <c r="M18" s="6" t="s">
        <v>79</v>
      </c>
      <c r="N18" s="6">
        <f>(43+25+41)*100/K18</f>
        <v>13.974358974358974</v>
      </c>
      <c r="O18" s="6">
        <v>100</v>
      </c>
      <c r="P18" s="6" t="s">
        <v>54</v>
      </c>
      <c r="Q18" s="6" t="s">
        <v>85</v>
      </c>
      <c r="R18" s="6" t="s">
        <v>92</v>
      </c>
      <c r="S18" s="7">
        <v>45646</v>
      </c>
      <c r="T18" s="6" t="s">
        <v>145</v>
      </c>
    </row>
    <row r="19" spans="1:20" ht="317.39999999999998" x14ac:dyDescent="0.3">
      <c r="A19" s="10">
        <v>2024</v>
      </c>
      <c r="B19" s="11">
        <v>45566</v>
      </c>
      <c r="C19" s="11">
        <v>45657</v>
      </c>
      <c r="D19" s="12" t="s">
        <v>93</v>
      </c>
      <c r="E19" s="10" t="s">
        <v>94</v>
      </c>
      <c r="F19" s="13" t="s">
        <v>95</v>
      </c>
      <c r="G19" s="10" t="s">
        <v>96</v>
      </c>
      <c r="H19" s="10" t="s">
        <v>97</v>
      </c>
      <c r="I19" s="10" t="s">
        <v>98</v>
      </c>
      <c r="J19" s="13" t="s">
        <v>99</v>
      </c>
      <c r="K19" s="13" t="s">
        <v>100</v>
      </c>
      <c r="L19" s="13"/>
      <c r="M19" s="13"/>
      <c r="N19" s="13"/>
      <c r="O19" s="13">
        <v>289</v>
      </c>
      <c r="P19" s="10" t="s">
        <v>54</v>
      </c>
      <c r="Q19" s="13" t="s">
        <v>101</v>
      </c>
      <c r="R19" s="10" t="s">
        <v>102</v>
      </c>
      <c r="S19" s="11">
        <v>45645</v>
      </c>
      <c r="T19" s="10" t="s">
        <v>103</v>
      </c>
    </row>
    <row r="20" spans="1:20" ht="303.60000000000002" x14ac:dyDescent="0.3">
      <c r="A20" s="10">
        <v>2024</v>
      </c>
      <c r="B20" s="11">
        <v>45566</v>
      </c>
      <c r="C20" s="11">
        <v>45657</v>
      </c>
      <c r="D20" s="10" t="s">
        <v>104</v>
      </c>
      <c r="E20" s="13" t="s">
        <v>105</v>
      </c>
      <c r="F20" s="13" t="s">
        <v>106</v>
      </c>
      <c r="G20" s="10" t="s">
        <v>96</v>
      </c>
      <c r="H20" s="10" t="s">
        <v>107</v>
      </c>
      <c r="I20" s="10" t="s">
        <v>98</v>
      </c>
      <c r="J20" s="13" t="s">
        <v>99</v>
      </c>
      <c r="K20" s="13" t="s">
        <v>100</v>
      </c>
      <c r="L20" s="13"/>
      <c r="M20" s="13"/>
      <c r="N20" s="13"/>
      <c r="O20" s="13">
        <v>708</v>
      </c>
      <c r="P20" s="10" t="s">
        <v>54</v>
      </c>
      <c r="Q20" s="13" t="s">
        <v>108</v>
      </c>
      <c r="R20" s="10" t="s">
        <v>109</v>
      </c>
      <c r="S20" s="11">
        <v>45645</v>
      </c>
      <c r="T20" s="11"/>
    </row>
    <row r="21" spans="1:20" ht="110.4" x14ac:dyDescent="0.3">
      <c r="A21" s="10">
        <v>2024</v>
      </c>
      <c r="B21" s="11">
        <v>45566</v>
      </c>
      <c r="C21" s="11">
        <v>45657</v>
      </c>
      <c r="D21" s="10" t="s">
        <v>110</v>
      </c>
      <c r="E21" s="10" t="s">
        <v>111</v>
      </c>
      <c r="F21" s="13" t="s">
        <v>112</v>
      </c>
      <c r="G21" s="10" t="s">
        <v>96</v>
      </c>
      <c r="H21" s="10" t="s">
        <v>113</v>
      </c>
      <c r="I21" s="10" t="s">
        <v>98</v>
      </c>
      <c r="J21" s="13" t="s">
        <v>99</v>
      </c>
      <c r="K21" s="13" t="s">
        <v>100</v>
      </c>
      <c r="L21" s="13"/>
      <c r="M21" s="13"/>
      <c r="N21" s="13"/>
      <c r="O21" s="13">
        <v>907</v>
      </c>
      <c r="P21" s="10" t="s">
        <v>54</v>
      </c>
      <c r="Q21" s="13" t="s">
        <v>114</v>
      </c>
      <c r="R21" s="10" t="s">
        <v>115</v>
      </c>
      <c r="S21" s="11">
        <v>45645</v>
      </c>
      <c r="T21" s="11"/>
    </row>
    <row r="22" spans="1:20" x14ac:dyDescent="0.3">
      <c r="A22" s="6">
        <v>2024</v>
      </c>
      <c r="B22" s="14" t="s">
        <v>116</v>
      </c>
      <c r="C22" s="14" t="s">
        <v>117</v>
      </c>
      <c r="D22" s="15" t="s">
        <v>118</v>
      </c>
      <c r="E22" s="15" t="s">
        <v>119</v>
      </c>
      <c r="F22" s="15" t="s">
        <v>120</v>
      </c>
      <c r="G22" s="15" t="s">
        <v>121</v>
      </c>
      <c r="H22" s="15" t="s">
        <v>122</v>
      </c>
      <c r="I22" s="15" t="s">
        <v>123</v>
      </c>
      <c r="J22" s="15" t="s">
        <v>124</v>
      </c>
      <c r="K22" s="15" t="s">
        <v>125</v>
      </c>
      <c r="L22" s="16">
        <v>2621</v>
      </c>
      <c r="M22" s="16">
        <v>2726</v>
      </c>
      <c r="N22" s="17" t="s">
        <v>79</v>
      </c>
      <c r="O22" s="18">
        <v>3090</v>
      </c>
      <c r="P22" s="19" t="s">
        <v>54</v>
      </c>
      <c r="Q22" s="20" t="s">
        <v>126</v>
      </c>
      <c r="R22" s="21" t="s">
        <v>127</v>
      </c>
      <c r="S22" s="14" t="s">
        <v>117</v>
      </c>
      <c r="T22" s="6" t="s">
        <v>79</v>
      </c>
    </row>
    <row r="23" spans="1:20" x14ac:dyDescent="0.3">
      <c r="A23" s="6">
        <v>2024</v>
      </c>
      <c r="B23" s="14" t="s">
        <v>116</v>
      </c>
      <c r="C23" s="14" t="s">
        <v>117</v>
      </c>
      <c r="D23" s="15" t="s">
        <v>128</v>
      </c>
      <c r="E23" s="15" t="s">
        <v>129</v>
      </c>
      <c r="F23" s="15" t="s">
        <v>130</v>
      </c>
      <c r="G23" s="15" t="s">
        <v>59</v>
      </c>
      <c r="H23" s="15" t="s">
        <v>131</v>
      </c>
      <c r="I23" s="15" t="s">
        <v>123</v>
      </c>
      <c r="J23" s="15" t="s">
        <v>84</v>
      </c>
      <c r="K23" s="15" t="s">
        <v>62</v>
      </c>
      <c r="L23" s="16">
        <v>18082</v>
      </c>
      <c r="M23" s="16">
        <v>19360</v>
      </c>
      <c r="N23" s="17" t="s">
        <v>79</v>
      </c>
      <c r="O23" s="18">
        <v>23214</v>
      </c>
      <c r="P23" s="19" t="s">
        <v>54</v>
      </c>
      <c r="Q23" s="20" t="s">
        <v>126</v>
      </c>
      <c r="R23" s="21" t="s">
        <v>132</v>
      </c>
      <c r="S23" s="14" t="s">
        <v>117</v>
      </c>
      <c r="T23" s="6" t="s">
        <v>79</v>
      </c>
    </row>
    <row r="24" spans="1:20" x14ac:dyDescent="0.3">
      <c r="A24" s="6">
        <v>2024</v>
      </c>
      <c r="B24" s="14" t="s">
        <v>116</v>
      </c>
      <c r="C24" s="14" t="s">
        <v>117</v>
      </c>
      <c r="D24" s="15" t="s">
        <v>133</v>
      </c>
      <c r="E24" s="15" t="s">
        <v>134</v>
      </c>
      <c r="F24" s="6" t="s">
        <v>135</v>
      </c>
      <c r="G24" s="15" t="s">
        <v>121</v>
      </c>
      <c r="H24" s="15" t="s">
        <v>136</v>
      </c>
      <c r="I24" s="15" t="s">
        <v>123</v>
      </c>
      <c r="J24" s="15" t="s">
        <v>84</v>
      </c>
      <c r="K24" s="15" t="s">
        <v>62</v>
      </c>
      <c r="L24" s="6">
        <v>4189</v>
      </c>
      <c r="M24" s="22">
        <v>1955</v>
      </c>
      <c r="N24" s="6" t="s">
        <v>79</v>
      </c>
      <c r="O24" s="18">
        <v>4816</v>
      </c>
      <c r="P24" s="19" t="s">
        <v>54</v>
      </c>
      <c r="Q24" s="20" t="s">
        <v>126</v>
      </c>
      <c r="R24" s="21" t="s">
        <v>132</v>
      </c>
      <c r="S24" s="14" t="s">
        <v>117</v>
      </c>
      <c r="T24" s="6" t="s">
        <v>79</v>
      </c>
    </row>
    <row r="25" spans="1:20" x14ac:dyDescent="0.3">
      <c r="A25" s="6">
        <v>2024</v>
      </c>
      <c r="B25" s="14" t="s">
        <v>116</v>
      </c>
      <c r="C25" s="14" t="s">
        <v>117</v>
      </c>
      <c r="D25" s="15" t="s">
        <v>137</v>
      </c>
      <c r="E25" s="6" t="s">
        <v>138</v>
      </c>
      <c r="F25" s="6" t="s">
        <v>139</v>
      </c>
      <c r="G25" s="15" t="s">
        <v>121</v>
      </c>
      <c r="H25" s="15" t="s">
        <v>140</v>
      </c>
      <c r="I25" s="15" t="s">
        <v>123</v>
      </c>
      <c r="J25" s="15" t="s">
        <v>84</v>
      </c>
      <c r="K25" s="15" t="s">
        <v>62</v>
      </c>
      <c r="L25" s="6">
        <v>2257</v>
      </c>
      <c r="M25" s="22">
        <v>1631</v>
      </c>
      <c r="N25" s="6" t="s">
        <v>79</v>
      </c>
      <c r="O25" s="18">
        <v>2487</v>
      </c>
      <c r="P25" s="19" t="s">
        <v>54</v>
      </c>
      <c r="Q25" s="20" t="s">
        <v>126</v>
      </c>
      <c r="R25" s="21" t="s">
        <v>141</v>
      </c>
      <c r="S25" s="14" t="s">
        <v>117</v>
      </c>
      <c r="T25" s="6" t="s">
        <v>79</v>
      </c>
    </row>
    <row r="26" spans="1:20" ht="110.4" x14ac:dyDescent="0.3">
      <c r="A26" s="23">
        <v>2024</v>
      </c>
      <c r="B26" s="24">
        <v>45566</v>
      </c>
      <c r="C26" s="24">
        <v>45657</v>
      </c>
      <c r="D26" s="9" t="s">
        <v>146</v>
      </c>
      <c r="E26" s="9" t="s">
        <v>147</v>
      </c>
      <c r="F26" s="9" t="s">
        <v>148</v>
      </c>
      <c r="G26" s="23" t="s">
        <v>149</v>
      </c>
      <c r="H26" s="9" t="s">
        <v>150</v>
      </c>
      <c r="I26" s="25" t="s">
        <v>151</v>
      </c>
      <c r="J26" s="26" t="s">
        <v>152</v>
      </c>
      <c r="K26" s="23" t="s">
        <v>62</v>
      </c>
      <c r="L26" s="27">
        <v>3451</v>
      </c>
      <c r="M26" s="27">
        <v>3451</v>
      </c>
      <c r="N26" s="28" t="s">
        <v>79</v>
      </c>
      <c r="O26" s="22">
        <v>13437</v>
      </c>
      <c r="P26" s="23" t="s">
        <v>54</v>
      </c>
      <c r="Q26" s="23" t="s">
        <v>63</v>
      </c>
      <c r="R26" s="29" t="s">
        <v>153</v>
      </c>
      <c r="S26" s="24">
        <v>45638</v>
      </c>
      <c r="T26" s="30" t="s">
        <v>154</v>
      </c>
    </row>
    <row r="27" spans="1:20" ht="110.4" x14ac:dyDescent="0.3">
      <c r="A27" s="23">
        <v>2024</v>
      </c>
      <c r="B27" s="24">
        <v>45566</v>
      </c>
      <c r="C27" s="24">
        <v>45645</v>
      </c>
      <c r="D27" s="9" t="s">
        <v>155</v>
      </c>
      <c r="E27" s="9" t="s">
        <v>147</v>
      </c>
      <c r="F27" s="9" t="s">
        <v>156</v>
      </c>
      <c r="G27" s="23" t="s">
        <v>149</v>
      </c>
      <c r="H27" s="9" t="s">
        <v>157</v>
      </c>
      <c r="I27" s="25" t="s">
        <v>151</v>
      </c>
      <c r="J27" s="26" t="s">
        <v>152</v>
      </c>
      <c r="K27" s="23" t="s">
        <v>62</v>
      </c>
      <c r="L27" s="27">
        <v>32</v>
      </c>
      <c r="M27" s="27">
        <v>32</v>
      </c>
      <c r="N27" s="28" t="s">
        <v>79</v>
      </c>
      <c r="O27" s="6">
        <v>4</v>
      </c>
      <c r="P27" s="23" t="s">
        <v>54</v>
      </c>
      <c r="Q27" s="23" t="s">
        <v>63</v>
      </c>
      <c r="R27" s="29" t="s">
        <v>153</v>
      </c>
      <c r="S27" s="24">
        <v>45638</v>
      </c>
      <c r="T27" s="30" t="s">
        <v>154</v>
      </c>
    </row>
    <row r="28" spans="1:20" ht="110.4" x14ac:dyDescent="0.3">
      <c r="A28" s="23">
        <v>2024</v>
      </c>
      <c r="B28" s="24">
        <v>45566</v>
      </c>
      <c r="C28" s="24">
        <v>45645</v>
      </c>
      <c r="D28" s="9" t="s">
        <v>158</v>
      </c>
      <c r="E28" s="9" t="s">
        <v>147</v>
      </c>
      <c r="F28" s="9" t="s">
        <v>159</v>
      </c>
      <c r="G28" s="23" t="s">
        <v>149</v>
      </c>
      <c r="H28" s="9" t="s">
        <v>160</v>
      </c>
      <c r="I28" s="25" t="s">
        <v>151</v>
      </c>
      <c r="J28" s="26" t="s">
        <v>152</v>
      </c>
      <c r="K28" s="23" t="s">
        <v>62</v>
      </c>
      <c r="L28" s="27">
        <v>9853</v>
      </c>
      <c r="M28" s="27">
        <v>9853</v>
      </c>
      <c r="N28" s="28" t="s">
        <v>79</v>
      </c>
      <c r="O28" s="22">
        <v>4353</v>
      </c>
      <c r="P28" s="23" t="s">
        <v>54</v>
      </c>
      <c r="Q28" s="23" t="s">
        <v>63</v>
      </c>
      <c r="R28" s="29" t="s">
        <v>153</v>
      </c>
      <c r="S28" s="24">
        <v>45638</v>
      </c>
      <c r="T28" s="30" t="s">
        <v>154</v>
      </c>
    </row>
    <row r="29" spans="1:20" ht="69" x14ac:dyDescent="0.3">
      <c r="A29" s="23">
        <v>2024</v>
      </c>
      <c r="B29" s="24">
        <v>45566</v>
      </c>
      <c r="C29" s="24">
        <v>45645</v>
      </c>
      <c r="D29" s="9" t="s">
        <v>161</v>
      </c>
      <c r="E29" s="9" t="s">
        <v>147</v>
      </c>
      <c r="F29" s="9" t="s">
        <v>162</v>
      </c>
      <c r="G29" s="23" t="s">
        <v>149</v>
      </c>
      <c r="H29" s="9" t="s">
        <v>163</v>
      </c>
      <c r="I29" s="25" t="s">
        <v>151</v>
      </c>
      <c r="J29" s="26" t="s">
        <v>152</v>
      </c>
      <c r="K29" s="23" t="s">
        <v>62</v>
      </c>
      <c r="L29" s="27" t="s">
        <v>79</v>
      </c>
      <c r="M29" s="27" t="s">
        <v>79</v>
      </c>
      <c r="N29" s="28" t="s">
        <v>79</v>
      </c>
      <c r="O29" s="6">
        <v>190</v>
      </c>
      <c r="P29" s="23" t="s">
        <v>54</v>
      </c>
      <c r="Q29" s="23" t="s">
        <v>63</v>
      </c>
      <c r="R29" s="29" t="s">
        <v>153</v>
      </c>
      <c r="S29" s="24">
        <v>45638</v>
      </c>
      <c r="T29" s="31" t="s">
        <v>164</v>
      </c>
    </row>
    <row r="30" spans="1:20" ht="69" x14ac:dyDescent="0.3">
      <c r="A30" s="23">
        <v>2024</v>
      </c>
      <c r="B30" s="24">
        <v>45566</v>
      </c>
      <c r="C30" s="24">
        <v>45645</v>
      </c>
      <c r="D30" s="9" t="s">
        <v>165</v>
      </c>
      <c r="E30" s="9" t="s">
        <v>147</v>
      </c>
      <c r="F30" s="9" t="s">
        <v>166</v>
      </c>
      <c r="G30" s="23" t="s">
        <v>149</v>
      </c>
      <c r="H30" s="9" t="s">
        <v>167</v>
      </c>
      <c r="I30" s="25" t="s">
        <v>151</v>
      </c>
      <c r="J30" s="26" t="s">
        <v>152</v>
      </c>
      <c r="K30" s="23" t="s">
        <v>62</v>
      </c>
      <c r="L30" s="27">
        <v>4880</v>
      </c>
      <c r="M30" s="27">
        <v>4880</v>
      </c>
      <c r="N30" s="28" t="s">
        <v>79</v>
      </c>
      <c r="O30" s="22">
        <v>2516</v>
      </c>
      <c r="P30" s="23" t="s">
        <v>54</v>
      </c>
      <c r="Q30" s="23" t="s">
        <v>63</v>
      </c>
      <c r="R30" s="29" t="s">
        <v>153</v>
      </c>
      <c r="S30" s="24">
        <v>45638</v>
      </c>
      <c r="T30" s="31" t="s">
        <v>164</v>
      </c>
    </row>
    <row r="31" spans="1:20" ht="110.4" x14ac:dyDescent="0.3">
      <c r="A31" s="23">
        <v>2024</v>
      </c>
      <c r="B31" s="24">
        <v>45566</v>
      </c>
      <c r="C31" s="24">
        <v>45645</v>
      </c>
      <c r="D31" s="9" t="s">
        <v>165</v>
      </c>
      <c r="E31" s="9" t="s">
        <v>147</v>
      </c>
      <c r="F31" s="9" t="s">
        <v>168</v>
      </c>
      <c r="G31" s="23" t="s">
        <v>149</v>
      </c>
      <c r="H31" s="9" t="s">
        <v>169</v>
      </c>
      <c r="I31" s="25" t="s">
        <v>151</v>
      </c>
      <c r="J31" s="26" t="s">
        <v>152</v>
      </c>
      <c r="K31" s="23" t="s">
        <v>62</v>
      </c>
      <c r="L31" s="27">
        <v>42</v>
      </c>
      <c r="M31" s="27">
        <v>42</v>
      </c>
      <c r="N31" s="28" t="s">
        <v>79</v>
      </c>
      <c r="O31" s="6">
        <v>38</v>
      </c>
      <c r="P31" s="23" t="s">
        <v>54</v>
      </c>
      <c r="Q31" s="23" t="s">
        <v>63</v>
      </c>
      <c r="R31" s="29" t="s">
        <v>153</v>
      </c>
      <c r="S31" s="24">
        <v>45638</v>
      </c>
      <c r="T31" s="30" t="s">
        <v>154</v>
      </c>
    </row>
  </sheetData>
  <mergeCells count="7">
    <mergeCell ref="A6:T6"/>
    <mergeCell ref="A2:C2"/>
    <mergeCell ref="D2:F2"/>
    <mergeCell ref="G2:I2"/>
    <mergeCell ref="A3:C3"/>
    <mergeCell ref="D3:F3"/>
    <mergeCell ref="G3:I3"/>
  </mergeCells>
  <dataValidations count="2">
    <dataValidation type="list" allowBlank="1" showErrorMessage="1" sqref="P8:P14 P19:P21 P26:P201" xr:uid="{00000000-0002-0000-0000-000000000000}">
      <formula1>Hidden_115</formula1>
    </dataValidation>
    <dataValidation type="list" allowBlank="1" showErrorMessage="1" sqref="P15:P18 P22:P25" xr:uid="{031E23A5-6849-4CC0-9471-00573D5A5B4F}">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2025-01-15T16:44:43Z</dcterms:created>
  <dcterms:modified xsi:type="dcterms:W3CDTF">2025-01-20T20:45:25Z</dcterms:modified>
</cp:coreProperties>
</file>